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F-EDGARSANZ\Compartidas\03. Seguimiento\01.- Tablas Estadísticas\2018\12.- Diciembre\"/>
    </mc:Choice>
  </mc:AlternateContent>
  <bookViews>
    <workbookView xWindow="0" yWindow="0" windowWidth="20730" windowHeight="11760" firstSheet="2" activeTab="2"/>
  </bookViews>
  <sheets>
    <sheet name="Hoja2" sheetId="2" state="hidden" r:id="rId1"/>
    <sheet name="Hoja3" sheetId="3" state="hidden" r:id="rId2"/>
    <sheet name="Sec. Desarrollo Social" sheetId="20" r:id="rId3"/>
  </sheets>
  <definedNames>
    <definedName name="_xlnm.Print_Area" localSheetId="2">'Sec. Desarrollo Social'!$A$1:$O$40</definedName>
    <definedName name="_xlnm.Print_Titles" localSheetId="2">'Sec. Desarrollo Social'!$1:$4</definedName>
  </definedNames>
  <calcPr calcId="162913"/>
</workbook>
</file>

<file path=xl/calcChain.xml><?xml version="1.0" encoding="utf-8"?>
<calcChain xmlns="http://schemas.openxmlformats.org/spreadsheetml/2006/main">
  <c r="A12" i="20" l="1"/>
  <c r="A13" i="20"/>
  <c r="A14" i="20" s="1"/>
  <c r="O37" i="20"/>
  <c r="O36" i="20"/>
  <c r="O35" i="20"/>
  <c r="O30" i="20"/>
  <c r="O29" i="20"/>
  <c r="O31" i="20"/>
  <c r="O32" i="20"/>
  <c r="O33" i="20"/>
  <c r="O28" i="20"/>
  <c r="O26" i="20"/>
  <c r="O24" i="20"/>
  <c r="O23" i="20"/>
  <c r="O21" i="20"/>
  <c r="O19" i="20"/>
  <c r="O18" i="20"/>
  <c r="O16" i="20"/>
  <c r="O10" i="20"/>
  <c r="O9" i="20"/>
  <c r="O7" i="20"/>
  <c r="O6" i="20"/>
  <c r="O14" i="20"/>
  <c r="O13" i="20"/>
  <c r="O12" i="20"/>
</calcChain>
</file>

<file path=xl/sharedStrings.xml><?xml version="1.0" encoding="utf-8"?>
<sst xmlns="http://schemas.openxmlformats.org/spreadsheetml/2006/main" count="63" uniqueCount="63">
  <si>
    <t>No.</t>
  </si>
  <si>
    <t>ESTADÍSTICA</t>
  </si>
  <si>
    <t>Nombre de Variable</t>
  </si>
  <si>
    <t>SECRETARÍA DE DESARROLLO SOCIAL</t>
  </si>
  <si>
    <t>Cantidad de visitas a comités y enlaces</t>
  </si>
  <si>
    <t>Cantidad de nuevos comites conformados</t>
  </si>
  <si>
    <t>Cantidad de atenciones a Asociaciones Civiles, Juntas de vecinos, Colonos y Organizaciones</t>
  </si>
  <si>
    <t>Cantidad de talleres impartidos a la comunidad</t>
  </si>
  <si>
    <t>Cantidad de brigadas de servicio a la comunidad</t>
  </si>
  <si>
    <t>Cantidad de beneficiados por brigadas de servicio a la comunidad</t>
  </si>
  <si>
    <t>Cantidad de beneficiados por talleres impartidos a la comunidad</t>
  </si>
  <si>
    <t>Cantidad de asistentes a eventos culturales realizados</t>
  </si>
  <si>
    <t>Cantidad de escuelas deportivas</t>
  </si>
  <si>
    <t>Cantidad de alumnos en escuelas deportivas</t>
  </si>
  <si>
    <t>Cantidad de personas atendidas para la solicitud de beca</t>
  </si>
  <si>
    <t>Cantidad de usuarios de bibliotecas digitales</t>
  </si>
  <si>
    <t>Cantidad de beneficiados con cursos de computación impartidos</t>
  </si>
  <si>
    <t>Cantidad de usuarios atendidos en biblioteca</t>
  </si>
  <si>
    <t>Cantidad de afluencia en parques públicos</t>
  </si>
  <si>
    <t>Cantidad de afluencia a albercas</t>
  </si>
  <si>
    <t>Cantidad de afluencia a eventos recreativos en parques</t>
  </si>
  <si>
    <t>Cantidad de afluencia a instalaciones deportivas</t>
  </si>
  <si>
    <t>Cantidad de afluencia en actividades de dependencias gubernamentales</t>
  </si>
  <si>
    <t>Cantidad de afluencia en actividades de organizaciones privadas y fiestas familiares</t>
  </si>
  <si>
    <t>Cantidad de servicios de fumigación</t>
  </si>
  <si>
    <t>Cantidad de servicios otorgados en los centros de salud pública municipal</t>
  </si>
  <si>
    <t>Cantidad de servicios otorgados en los centros de atención canino y felino.</t>
  </si>
  <si>
    <t>Salud Pública</t>
  </si>
  <si>
    <t>Talleres</t>
  </si>
  <si>
    <t>Brigadas</t>
  </si>
  <si>
    <t>Acciones en Comunidad</t>
  </si>
  <si>
    <t>Eventos Culturales</t>
  </si>
  <si>
    <t>Escuelas Deportivas</t>
  </si>
  <si>
    <t>Becas</t>
  </si>
  <si>
    <t>Bibliotecas Digitales</t>
  </si>
  <si>
    <t>Bibliotecas</t>
  </si>
  <si>
    <t>Parques Públicos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</si>
  <si>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</si>
  <si>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</si>
  <si>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</si>
  <si>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</si>
  <si>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</si>
  <si>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</si>
  <si>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</si>
  <si>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</si>
  <si>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</si>
  <si>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</si>
  <si>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</si>
  <si>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Dieciembre 2018</t>
  </si>
  <si>
    <t>Total  2018</t>
  </si>
  <si>
    <t>9, 231</t>
  </si>
  <si>
    <t>4, 649</t>
  </si>
  <si>
    <t>27, 497</t>
  </si>
  <si>
    <t>197, 460</t>
  </si>
  <si>
    <t>26, 529</t>
  </si>
  <si>
    <t>6, 967</t>
  </si>
  <si>
    <t>18, 052</t>
  </si>
  <si>
    <t>1, 533</t>
  </si>
  <si>
    <t>8, 587</t>
  </si>
  <si>
    <t>15, 004</t>
  </si>
  <si>
    <t>2, 505</t>
  </si>
  <si>
    <t>39, 865</t>
  </si>
  <si>
    <t>9, 158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</si>
</sst>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1A4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165" fontId="5" fillId="4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0" xfId="0" applyFont="1" applyFill="1"/>
    <xf numFmtId="9" fontId="4" fillId="2" borderId="0" xfId="5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49" fontId="5" fillId="4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left" vertical="center"/>
    </xf>
  </cellXfs>
  <cellStyles count="8">
    <cellStyle name="Euro" xfId="2"/>
    <cellStyle name="Millares 2" xfId="3"/>
    <cellStyle name="Millares 2 2" xfId="6"/>
    <cellStyle name="Moneda 2" xfId="7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C51A4A"/>
      <color rgb="FF7F604A"/>
      <color rgb="FFFF7175"/>
      <color rgb="FFCEA2D7"/>
      <color rgb="FF92D5AC"/>
      <color rgb="FF3F5588"/>
      <color rgb="FF618EB5"/>
      <color rgb="FF46797B"/>
      <color rgb="FF006241"/>
      <color rgb="FF3FA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653143</xdr:colOff>
      <xdr:row>3</xdr:row>
      <xdr:rowOff>4775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036" cy="13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view="pageBreakPreview" zoomScale="89" zoomScaleNormal="70" zoomScaleSheetLayoutView="89" workbookViewId="0">
      <selection activeCell="A6" sqref="A6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3" style="10" bestFit="1" customWidth="1"/>
    <col min="4" max="4" width="15.140625" style="10" bestFit="1" customWidth="1"/>
    <col min="5" max="5" width="13.28515625" style="10" bestFit="1" customWidth="1"/>
    <col min="6" max="6" width="11.85546875" style="10" bestFit="1" customWidth="1"/>
    <col min="7" max="7" width="12.42578125" style="1" bestFit="1" customWidth="1"/>
    <col min="8" max="8" width="12.140625" style="1" bestFit="1" customWidth="1"/>
    <col min="9" max="9" width="11.42578125" style="1" bestFit="1" customWidth="1"/>
    <col min="10" max="10" width="13.85546875" style="1" bestFit="1" customWidth="1"/>
    <col min="11" max="11" width="18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8.7109375" style="1" customWidth="1"/>
    <col min="16" max="16384" width="11.42578125" style="1"/>
  </cols>
  <sheetData>
    <row r="1" spans="1:17" ht="32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7" ht="32.25" customHeight="1" x14ac:dyDescent="0.2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40.5" customHeight="1" x14ac:dyDescent="0.25">
      <c r="A4" s="6" t="s">
        <v>0</v>
      </c>
      <c r="B4" s="7" t="s">
        <v>2</v>
      </c>
      <c r="C4" s="14" t="s">
        <v>37</v>
      </c>
      <c r="D4" s="14" t="s">
        <v>38</v>
      </c>
      <c r="E4" s="14" t="s">
        <v>39</v>
      </c>
      <c r="F4" s="14" t="s">
        <v>40</v>
      </c>
      <c r="G4" s="14" t="s">
        <v>41</v>
      </c>
      <c r="H4" s="14" t="s">
        <v>42</v>
      </c>
      <c r="I4" s="14" t="s">
        <v>43</v>
      </c>
      <c r="J4" s="14" t="s">
        <v>44</v>
      </c>
      <c r="K4" s="14" t="s">
        <v>45</v>
      </c>
      <c r="L4" s="14" t="s">
        <v>46</v>
      </c>
      <c r="M4" s="14" t="s">
        <v>47</v>
      </c>
      <c r="N4" s="14" t="s">
        <v>48</v>
      </c>
      <c r="O4" s="8" t="s">
        <v>49</v>
      </c>
      <c r="Q4" s="2"/>
    </row>
    <row r="5" spans="1:17" ht="30" customHeight="1" x14ac:dyDescent="0.25">
      <c r="A5" s="16">
        <v>1</v>
      </c>
      <c r="B5" s="7" t="s">
        <v>28</v>
      </c>
      <c r="C5" s="8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Q5" s="2"/>
    </row>
    <row r="6" spans="1:17" ht="30.95" customHeight="1" x14ac:dyDescent="0.25">
      <c r="A6" s="17">
        <v>1.1000000000000001</v>
      </c>
      <c r="B6" s="3" t="s">
        <v>7</v>
      </c>
      <c r="C6" s="9">
        <v>1</v>
      </c>
      <c r="D6" s="15">
        <v>1</v>
      </c>
      <c r="E6" s="15">
        <v>1</v>
      </c>
      <c r="F6" s="15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5">
        <f>SUM(C6:N6)</f>
        <v>12</v>
      </c>
    </row>
    <row r="7" spans="1:17" ht="30.95" customHeight="1" x14ac:dyDescent="0.25">
      <c r="A7" s="17">
        <v>1.2</v>
      </c>
      <c r="B7" s="3" t="s">
        <v>10</v>
      </c>
      <c r="C7" s="9">
        <v>4</v>
      </c>
      <c r="D7" s="15">
        <v>4</v>
      </c>
      <c r="E7" s="15">
        <v>4</v>
      </c>
      <c r="F7" s="15">
        <v>8</v>
      </c>
      <c r="G7" s="9">
        <v>8</v>
      </c>
      <c r="H7" s="9">
        <v>8</v>
      </c>
      <c r="I7" s="9">
        <v>8</v>
      </c>
      <c r="J7" s="9">
        <v>8</v>
      </c>
      <c r="K7" s="9">
        <v>8</v>
      </c>
      <c r="L7" s="9">
        <v>8</v>
      </c>
      <c r="M7" s="9">
        <v>8</v>
      </c>
      <c r="N7" s="9">
        <v>8</v>
      </c>
      <c r="O7" s="5">
        <f>SUM(C7:N7)</f>
        <v>84</v>
      </c>
    </row>
    <row r="8" spans="1:17" ht="30.95" customHeight="1" x14ac:dyDescent="0.25">
      <c r="A8" s="16">
        <v>2</v>
      </c>
      <c r="B8" s="7" t="s">
        <v>29</v>
      </c>
      <c r="C8" s="8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7" ht="30.95" customHeight="1" x14ac:dyDescent="0.25">
      <c r="A9" s="17">
        <v>2.1</v>
      </c>
      <c r="B9" s="3" t="s">
        <v>8</v>
      </c>
      <c r="C9" s="9">
        <v>9</v>
      </c>
      <c r="D9" s="15">
        <v>10</v>
      </c>
      <c r="E9" s="15">
        <v>12</v>
      </c>
      <c r="F9" s="15">
        <v>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5">
        <f>SUM(C9:N9)</f>
        <v>38</v>
      </c>
    </row>
    <row r="10" spans="1:17" ht="30" customHeight="1" x14ac:dyDescent="0.25">
      <c r="A10" s="18">
        <v>2.2000000000000002</v>
      </c>
      <c r="B10" s="3" t="s">
        <v>9</v>
      </c>
      <c r="C10" s="20">
        <v>2140</v>
      </c>
      <c r="D10" s="21">
        <v>2870</v>
      </c>
      <c r="E10" s="21">
        <v>2900</v>
      </c>
      <c r="F10" s="15">
        <v>993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20">
        <v>0</v>
      </c>
      <c r="N10" s="20">
        <v>0</v>
      </c>
      <c r="O10" s="5">
        <f>SUM(C10:N10)</f>
        <v>8903</v>
      </c>
    </row>
    <row r="11" spans="1:17" s="10" customFormat="1" ht="30.95" customHeight="1" x14ac:dyDescent="0.25">
      <c r="A11" s="16">
        <v>3</v>
      </c>
      <c r="B11" s="6" t="s">
        <v>30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s="10" customFormat="1" ht="36.75" customHeight="1" x14ac:dyDescent="0.25">
      <c r="A12" s="18">
        <f>+A11+0.1</f>
        <v>3.1</v>
      </c>
      <c r="B12" s="3" t="s">
        <v>4</v>
      </c>
      <c r="C12" s="12">
        <v>2226</v>
      </c>
      <c r="D12" s="21">
        <v>2556</v>
      </c>
      <c r="E12" s="21">
        <v>2191</v>
      </c>
      <c r="F12" s="15">
        <v>210</v>
      </c>
      <c r="G12" s="12">
        <v>575</v>
      </c>
      <c r="H12" s="12">
        <v>598</v>
      </c>
      <c r="I12" s="12">
        <v>912</v>
      </c>
      <c r="J12" s="12">
        <v>3190</v>
      </c>
      <c r="K12" s="12">
        <v>1339</v>
      </c>
      <c r="L12" s="12">
        <v>1260</v>
      </c>
      <c r="M12" s="12">
        <v>999</v>
      </c>
      <c r="N12" s="12">
        <v>860</v>
      </c>
      <c r="O12" s="13">
        <f>SUM(C12:N12)</f>
        <v>16916</v>
      </c>
    </row>
    <row r="13" spans="1:17" s="10" customFormat="1" ht="30" customHeight="1" x14ac:dyDescent="0.25">
      <c r="A13" s="18">
        <f t="shared" ref="A13:A14" si="0">+A12+0.1</f>
        <v>3.2</v>
      </c>
      <c r="B13" s="3" t="s">
        <v>5</v>
      </c>
      <c r="C13" s="12">
        <v>0</v>
      </c>
      <c r="D13" s="15">
        <v>0</v>
      </c>
      <c r="E13" s="15">
        <v>0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SUM(C13:N13)</f>
        <v>0</v>
      </c>
    </row>
    <row r="14" spans="1:17" s="10" customFormat="1" ht="30" customHeight="1" x14ac:dyDescent="0.25">
      <c r="A14" s="18">
        <f t="shared" si="0"/>
        <v>3.3000000000000003</v>
      </c>
      <c r="B14" s="3" t="s">
        <v>6</v>
      </c>
      <c r="C14" s="12">
        <v>2724</v>
      </c>
      <c r="D14" s="21">
        <v>2105</v>
      </c>
      <c r="E14" s="21">
        <v>2018</v>
      </c>
      <c r="F14" s="15">
        <v>727</v>
      </c>
      <c r="G14" s="12">
        <v>97</v>
      </c>
      <c r="H14" s="12">
        <v>84</v>
      </c>
      <c r="I14" s="12">
        <v>73</v>
      </c>
      <c r="J14" s="12">
        <v>355</v>
      </c>
      <c r="K14" s="12">
        <v>1509</v>
      </c>
      <c r="L14" s="12">
        <v>780</v>
      </c>
      <c r="M14" s="19">
        <v>1604</v>
      </c>
      <c r="N14" s="12">
        <v>7</v>
      </c>
      <c r="O14" s="13">
        <f>SUM(C14:N14)</f>
        <v>12083</v>
      </c>
    </row>
    <row r="15" spans="1:17" s="10" customFormat="1" ht="40.5" customHeight="1" x14ac:dyDescent="0.25">
      <c r="A15" s="16">
        <v>4</v>
      </c>
      <c r="B15" s="7" t="s">
        <v>31</v>
      </c>
      <c r="C15" s="8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Q15" s="11"/>
    </row>
    <row r="16" spans="1:17" s="10" customFormat="1" ht="30.95" customHeight="1" x14ac:dyDescent="0.25">
      <c r="A16" s="17">
        <v>4.0999999999999996</v>
      </c>
      <c r="B16" s="3" t="s">
        <v>11</v>
      </c>
      <c r="C16" s="12">
        <v>37980</v>
      </c>
      <c r="D16" s="21">
        <v>28158</v>
      </c>
      <c r="E16" s="21">
        <v>27890</v>
      </c>
      <c r="F16" s="21">
        <v>42903</v>
      </c>
      <c r="G16" s="12" t="s">
        <v>61</v>
      </c>
      <c r="H16" s="12">
        <v>38274</v>
      </c>
      <c r="I16" s="12">
        <v>37487</v>
      </c>
      <c r="J16" s="12">
        <v>41510</v>
      </c>
      <c r="K16" s="12">
        <v>33750</v>
      </c>
      <c r="L16" s="12">
        <v>41041</v>
      </c>
      <c r="M16" s="12">
        <v>42565</v>
      </c>
      <c r="N16" s="12">
        <v>65793</v>
      </c>
      <c r="O16" s="13">
        <f>SUM(C16:N16)</f>
        <v>437351</v>
      </c>
    </row>
    <row r="17" spans="1:17" s="10" customFormat="1" ht="40.5" customHeight="1" x14ac:dyDescent="0.25">
      <c r="A17" s="16">
        <v>5</v>
      </c>
      <c r="B17" s="7" t="s">
        <v>32</v>
      </c>
      <c r="C17" s="8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Q17" s="11"/>
    </row>
    <row r="18" spans="1:17" s="10" customFormat="1" ht="30.95" customHeight="1" x14ac:dyDescent="0.25">
      <c r="A18" s="17">
        <v>5.0999999999999996</v>
      </c>
      <c r="B18" s="3" t="s">
        <v>12</v>
      </c>
      <c r="C18" s="9">
        <v>213</v>
      </c>
      <c r="D18" s="15">
        <v>214</v>
      </c>
      <c r="E18" s="15">
        <v>220</v>
      </c>
      <c r="F18" s="15">
        <v>228</v>
      </c>
      <c r="G18" s="9">
        <v>226</v>
      </c>
      <c r="H18" s="9">
        <v>223</v>
      </c>
      <c r="I18" s="9">
        <v>224</v>
      </c>
      <c r="J18" s="9">
        <v>221</v>
      </c>
      <c r="K18" s="9">
        <v>222</v>
      </c>
      <c r="L18" s="9">
        <v>219</v>
      </c>
      <c r="M18" s="9">
        <v>214</v>
      </c>
      <c r="N18" s="9">
        <v>213</v>
      </c>
      <c r="O18" s="13">
        <f>SUM(C18:N18)</f>
        <v>2637</v>
      </c>
    </row>
    <row r="19" spans="1:17" s="10" customFormat="1" ht="30.95" customHeight="1" x14ac:dyDescent="0.25">
      <c r="A19" s="17">
        <v>5.2</v>
      </c>
      <c r="B19" s="3" t="s">
        <v>13</v>
      </c>
      <c r="C19" s="20">
        <v>8349</v>
      </c>
      <c r="D19" s="21">
        <v>8529</v>
      </c>
      <c r="E19" s="21">
        <v>8560</v>
      </c>
      <c r="F19" s="21">
        <v>9145</v>
      </c>
      <c r="G19" s="12" t="s">
        <v>50</v>
      </c>
      <c r="H19" s="12" t="s">
        <v>62</v>
      </c>
      <c r="I19" s="12">
        <v>9342</v>
      </c>
      <c r="J19" s="12">
        <v>8956</v>
      </c>
      <c r="K19" s="12">
        <v>9023</v>
      </c>
      <c r="L19" s="12">
        <v>8853</v>
      </c>
      <c r="M19" s="20">
        <v>8348</v>
      </c>
      <c r="N19" s="20">
        <v>8098</v>
      </c>
      <c r="O19" s="13">
        <f>SUM(C19:N19)</f>
        <v>87203</v>
      </c>
    </row>
    <row r="20" spans="1:17" s="10" customFormat="1" ht="40.5" customHeight="1" x14ac:dyDescent="0.25">
      <c r="A20" s="16">
        <v>6</v>
      </c>
      <c r="B20" s="7" t="s">
        <v>33</v>
      </c>
      <c r="C20" s="8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Q20" s="11"/>
    </row>
    <row r="21" spans="1:17" s="10" customFormat="1" ht="30.95" customHeight="1" x14ac:dyDescent="0.25">
      <c r="A21" s="17">
        <v>6.1</v>
      </c>
      <c r="B21" s="3" t="s">
        <v>14</v>
      </c>
      <c r="C21" s="9">
        <v>476</v>
      </c>
      <c r="D21" s="15">
        <v>486</v>
      </c>
      <c r="E21" s="15">
        <v>289</v>
      </c>
      <c r="F21" s="15">
        <v>214</v>
      </c>
      <c r="G21" s="9">
        <v>603</v>
      </c>
      <c r="H21" s="9">
        <v>287</v>
      </c>
      <c r="I21" s="9">
        <v>204</v>
      </c>
      <c r="J21" s="9">
        <v>391</v>
      </c>
      <c r="K21" s="9">
        <v>506</v>
      </c>
      <c r="L21" s="20">
        <v>269</v>
      </c>
      <c r="M21" s="20">
        <v>877</v>
      </c>
      <c r="N21" s="9">
        <v>421</v>
      </c>
      <c r="O21" s="13">
        <f>SUM(C21:N21)</f>
        <v>5023</v>
      </c>
    </row>
    <row r="22" spans="1:17" s="10" customFormat="1" ht="30.95" customHeight="1" x14ac:dyDescent="0.25">
      <c r="A22" s="16">
        <v>7</v>
      </c>
      <c r="B22" s="7" t="s">
        <v>34</v>
      </c>
      <c r="C22" s="8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</row>
    <row r="23" spans="1:17" s="10" customFormat="1" ht="30.95" customHeight="1" x14ac:dyDescent="0.25">
      <c r="A23" s="17">
        <v>7.1</v>
      </c>
      <c r="B23" s="3" t="s">
        <v>15</v>
      </c>
      <c r="C23" s="20">
        <v>8870</v>
      </c>
      <c r="D23" s="21">
        <v>12704</v>
      </c>
      <c r="E23" s="21">
        <v>9175</v>
      </c>
      <c r="F23" s="21">
        <v>15261</v>
      </c>
      <c r="G23" s="12">
        <v>19579</v>
      </c>
      <c r="H23" s="12">
        <v>18843</v>
      </c>
      <c r="I23" s="12">
        <v>20804</v>
      </c>
      <c r="J23" s="12">
        <v>14368</v>
      </c>
      <c r="K23" s="12">
        <v>14069</v>
      </c>
      <c r="L23" s="12">
        <v>16528</v>
      </c>
      <c r="M23" s="20">
        <v>17481</v>
      </c>
      <c r="N23" s="20">
        <v>9291</v>
      </c>
      <c r="O23" s="13">
        <f>SUM(C23:N23)</f>
        <v>176973</v>
      </c>
    </row>
    <row r="24" spans="1:17" s="10" customFormat="1" ht="30.95" customHeight="1" x14ac:dyDescent="0.25">
      <c r="A24" s="17">
        <v>7.2</v>
      </c>
      <c r="B24" s="3" t="s">
        <v>16</v>
      </c>
      <c r="C24" s="20">
        <v>2541</v>
      </c>
      <c r="D24" s="21">
        <v>3216</v>
      </c>
      <c r="E24" s="21">
        <v>2496</v>
      </c>
      <c r="F24" s="21">
        <v>3764</v>
      </c>
      <c r="G24" s="12" t="s">
        <v>51</v>
      </c>
      <c r="H24" s="12">
        <v>5408</v>
      </c>
      <c r="I24" s="12">
        <v>5249</v>
      </c>
      <c r="J24" s="12">
        <v>4660</v>
      </c>
      <c r="K24" s="12">
        <v>5079</v>
      </c>
      <c r="L24" s="12">
        <v>5986</v>
      </c>
      <c r="M24" s="20">
        <v>6062</v>
      </c>
      <c r="N24" s="20">
        <v>2173</v>
      </c>
      <c r="O24" s="13">
        <f>SUM(C24:N24)</f>
        <v>46634</v>
      </c>
    </row>
    <row r="25" spans="1:17" s="10" customFormat="1" ht="30.95" customHeight="1" x14ac:dyDescent="0.25">
      <c r="A25" s="16">
        <v>8</v>
      </c>
      <c r="B25" s="7" t="s">
        <v>35</v>
      </c>
      <c r="C25" s="8"/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</row>
    <row r="26" spans="1:17" s="10" customFormat="1" ht="30.95" customHeight="1" x14ac:dyDescent="0.25">
      <c r="A26" s="17">
        <v>8.1</v>
      </c>
      <c r="B26" s="3" t="s">
        <v>17</v>
      </c>
      <c r="C26" s="20">
        <v>13086</v>
      </c>
      <c r="D26" s="21">
        <v>17827</v>
      </c>
      <c r="E26" s="21">
        <v>13291</v>
      </c>
      <c r="F26" s="21">
        <v>20851</v>
      </c>
      <c r="G26" s="12" t="s">
        <v>52</v>
      </c>
      <c r="H26" s="12">
        <v>26986</v>
      </c>
      <c r="I26" s="12">
        <v>29345</v>
      </c>
      <c r="J26" s="12">
        <v>21789</v>
      </c>
      <c r="K26" s="12">
        <v>22695</v>
      </c>
      <c r="L26" s="12">
        <v>26301</v>
      </c>
      <c r="M26" s="20">
        <v>27301</v>
      </c>
      <c r="N26" s="20">
        <v>13073</v>
      </c>
      <c r="O26" s="13">
        <f>SUM(C26:N26)</f>
        <v>232545</v>
      </c>
    </row>
    <row r="27" spans="1:17" ht="30.95" customHeight="1" x14ac:dyDescent="0.25">
      <c r="A27" s="16">
        <v>9</v>
      </c>
      <c r="B27" s="7" t="s">
        <v>36</v>
      </c>
      <c r="C27" s="8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</row>
    <row r="28" spans="1:17" s="10" customFormat="1" ht="30.95" customHeight="1" x14ac:dyDescent="0.25">
      <c r="A28" s="17">
        <v>9.1</v>
      </c>
      <c r="B28" s="4" t="s">
        <v>18</v>
      </c>
      <c r="C28" s="12">
        <v>143743</v>
      </c>
      <c r="D28" s="22">
        <v>150733</v>
      </c>
      <c r="E28" s="22">
        <v>281884</v>
      </c>
      <c r="F28" s="22">
        <v>203931</v>
      </c>
      <c r="G28" s="12" t="s">
        <v>53</v>
      </c>
      <c r="H28" s="12">
        <v>206422</v>
      </c>
      <c r="I28" s="12">
        <v>274337</v>
      </c>
      <c r="J28" s="12">
        <v>248283</v>
      </c>
      <c r="K28" s="12">
        <v>147405</v>
      </c>
      <c r="L28" s="12">
        <v>150826</v>
      </c>
      <c r="M28" s="12">
        <v>149215</v>
      </c>
      <c r="N28" s="12">
        <v>134210</v>
      </c>
      <c r="O28" s="13">
        <f>SUM(C28:N28)</f>
        <v>2090989</v>
      </c>
      <c r="Q28" s="11"/>
    </row>
    <row r="29" spans="1:17" s="10" customFormat="1" ht="30.95" customHeight="1" x14ac:dyDescent="0.25">
      <c r="A29" s="17">
        <v>9.1999999999999993</v>
      </c>
      <c r="B29" s="3" t="s">
        <v>19</v>
      </c>
      <c r="C29" s="12">
        <v>0</v>
      </c>
      <c r="D29" s="15">
        <v>0</v>
      </c>
      <c r="E29" s="21">
        <v>76518</v>
      </c>
      <c r="F29" s="21">
        <v>40998</v>
      </c>
      <c r="G29" s="12" t="s">
        <v>54</v>
      </c>
      <c r="H29" s="12">
        <v>46741</v>
      </c>
      <c r="I29" s="12">
        <v>93288</v>
      </c>
      <c r="J29" s="12">
        <v>53588</v>
      </c>
      <c r="K29" s="12">
        <v>5107</v>
      </c>
      <c r="L29" s="12">
        <v>0</v>
      </c>
      <c r="M29" s="12">
        <v>0</v>
      </c>
      <c r="N29" s="12">
        <v>0</v>
      </c>
      <c r="O29" s="13">
        <f>SUM(C29:N29)</f>
        <v>316240</v>
      </c>
    </row>
    <row r="30" spans="1:17" s="10" customFormat="1" ht="30.95" customHeight="1" x14ac:dyDescent="0.25">
      <c r="A30" s="17">
        <v>9.3000000000000007</v>
      </c>
      <c r="B30" s="3" t="s">
        <v>20</v>
      </c>
      <c r="C30" s="12">
        <v>314</v>
      </c>
      <c r="D30" s="21">
        <v>2772</v>
      </c>
      <c r="E30" s="21">
        <v>43169</v>
      </c>
      <c r="F30" s="21">
        <v>14329</v>
      </c>
      <c r="G30" s="12" t="s">
        <v>55</v>
      </c>
      <c r="H30" s="12">
        <v>716</v>
      </c>
      <c r="I30" s="12">
        <v>6003</v>
      </c>
      <c r="J30" s="12">
        <v>4679</v>
      </c>
      <c r="K30" s="12">
        <v>221</v>
      </c>
      <c r="L30" s="12">
        <v>2353</v>
      </c>
      <c r="M30" s="12">
        <v>1368</v>
      </c>
      <c r="N30" s="12">
        <v>1102</v>
      </c>
      <c r="O30" s="13">
        <f>SUM(C30:N30)</f>
        <v>77026</v>
      </c>
    </row>
    <row r="31" spans="1:17" s="10" customFormat="1" ht="30.95" customHeight="1" x14ac:dyDescent="0.25">
      <c r="A31" s="17">
        <v>9.4</v>
      </c>
      <c r="B31" s="3" t="s">
        <v>21</v>
      </c>
      <c r="C31" s="12">
        <v>13390</v>
      </c>
      <c r="D31" s="21">
        <v>13042</v>
      </c>
      <c r="E31" s="21">
        <v>16810</v>
      </c>
      <c r="F31" s="21" t="s">
        <v>59</v>
      </c>
      <c r="G31" s="12" t="s">
        <v>56</v>
      </c>
      <c r="H31" s="12">
        <v>16786</v>
      </c>
      <c r="I31" s="12">
        <v>17530</v>
      </c>
      <c r="J31" s="12">
        <v>17565</v>
      </c>
      <c r="K31" s="12">
        <v>14610</v>
      </c>
      <c r="L31" s="12">
        <v>15162</v>
      </c>
      <c r="M31" s="12">
        <v>13861</v>
      </c>
      <c r="N31" s="12">
        <v>11794</v>
      </c>
      <c r="O31" s="13">
        <f t="shared" ref="O31:O33" si="1">SUM(C31:N31)</f>
        <v>150550</v>
      </c>
    </row>
    <row r="32" spans="1:17" s="10" customFormat="1" ht="30.95" customHeight="1" x14ac:dyDescent="0.25">
      <c r="A32" s="17">
        <v>9.5</v>
      </c>
      <c r="B32" s="3" t="s">
        <v>22</v>
      </c>
      <c r="C32" s="12">
        <v>577</v>
      </c>
      <c r="D32" s="21">
        <v>10767</v>
      </c>
      <c r="E32" s="21">
        <v>11258</v>
      </c>
      <c r="F32" s="15">
        <v>7.5979999999999999</v>
      </c>
      <c r="G32" s="12" t="s">
        <v>57</v>
      </c>
      <c r="H32" s="12">
        <v>4996</v>
      </c>
      <c r="I32" s="12">
        <v>7966</v>
      </c>
      <c r="J32" s="12">
        <v>35518</v>
      </c>
      <c r="K32" s="12">
        <v>5556</v>
      </c>
      <c r="L32" s="12">
        <v>15290</v>
      </c>
      <c r="M32" s="12">
        <v>8619</v>
      </c>
      <c r="N32" s="12">
        <v>5964</v>
      </c>
      <c r="O32" s="13">
        <f t="shared" si="1"/>
        <v>106518.598</v>
      </c>
    </row>
    <row r="33" spans="1:15" s="10" customFormat="1" ht="30.95" customHeight="1" x14ac:dyDescent="0.25">
      <c r="A33" s="17">
        <v>9.6</v>
      </c>
      <c r="B33" s="3" t="s">
        <v>23</v>
      </c>
      <c r="C33" s="12">
        <v>3581</v>
      </c>
      <c r="D33" s="21">
        <v>4217</v>
      </c>
      <c r="E33" s="21">
        <v>12356</v>
      </c>
      <c r="F33" s="21">
        <v>11931</v>
      </c>
      <c r="G33" s="12" t="s">
        <v>58</v>
      </c>
      <c r="H33" s="12">
        <v>6418</v>
      </c>
      <c r="I33" s="12">
        <v>22085</v>
      </c>
      <c r="J33" s="12">
        <v>7580</v>
      </c>
      <c r="K33" s="12">
        <v>4281</v>
      </c>
      <c r="L33" s="12">
        <v>6872</v>
      </c>
      <c r="M33" s="12">
        <v>7552</v>
      </c>
      <c r="N33" s="12">
        <v>4510</v>
      </c>
      <c r="O33" s="13">
        <f t="shared" si="1"/>
        <v>91383</v>
      </c>
    </row>
    <row r="34" spans="1:15" ht="30.95" customHeight="1" x14ac:dyDescent="0.25">
      <c r="A34" s="16">
        <v>10</v>
      </c>
      <c r="B34" s="7" t="s">
        <v>27</v>
      </c>
      <c r="C34" s="8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</row>
    <row r="35" spans="1:15" s="10" customFormat="1" ht="30.95" customHeight="1" x14ac:dyDescent="0.25">
      <c r="A35" s="17">
        <v>10.1</v>
      </c>
      <c r="B35" s="3" t="s">
        <v>24</v>
      </c>
      <c r="C35" s="12">
        <v>85</v>
      </c>
      <c r="D35" s="15">
        <v>59</v>
      </c>
      <c r="E35" s="15">
        <v>7</v>
      </c>
      <c r="F35" s="15">
        <v>10</v>
      </c>
      <c r="G35" s="12">
        <v>40</v>
      </c>
      <c r="H35" s="12">
        <v>77</v>
      </c>
      <c r="I35" s="12">
        <v>144</v>
      </c>
      <c r="J35" s="12">
        <v>183</v>
      </c>
      <c r="K35" s="12">
        <v>68</v>
      </c>
      <c r="L35" s="12">
        <v>70</v>
      </c>
      <c r="M35" s="12">
        <v>77</v>
      </c>
      <c r="N35" s="12">
        <v>33</v>
      </c>
      <c r="O35" s="13">
        <f>SUM(C35:N35)</f>
        <v>853</v>
      </c>
    </row>
    <row r="36" spans="1:15" s="10" customFormat="1" ht="30.95" customHeight="1" x14ac:dyDescent="0.25">
      <c r="A36" s="17">
        <v>10.199999999999999</v>
      </c>
      <c r="B36" s="3" t="s">
        <v>25</v>
      </c>
      <c r="C36" s="12">
        <v>10268</v>
      </c>
      <c r="D36" s="21">
        <v>11931</v>
      </c>
      <c r="E36" s="21">
        <v>10228</v>
      </c>
      <c r="F36" s="21">
        <v>10076</v>
      </c>
      <c r="G36" s="12">
        <v>11248</v>
      </c>
      <c r="H36" s="12">
        <v>11255</v>
      </c>
      <c r="I36" s="12">
        <v>10161</v>
      </c>
      <c r="J36" s="12">
        <v>11539</v>
      </c>
      <c r="K36" s="12">
        <v>14275</v>
      </c>
      <c r="L36" s="12">
        <v>13759</v>
      </c>
      <c r="M36" s="12">
        <v>13166</v>
      </c>
      <c r="N36" s="12">
        <v>7698</v>
      </c>
      <c r="O36" s="13">
        <f t="shared" ref="O36" si="2">SUM(C36:N36)</f>
        <v>135604</v>
      </c>
    </row>
    <row r="37" spans="1:15" s="10" customFormat="1" ht="30.95" customHeight="1" x14ac:dyDescent="0.25">
      <c r="A37" s="17">
        <v>10.3</v>
      </c>
      <c r="B37" s="3" t="s">
        <v>26</v>
      </c>
      <c r="C37" s="12">
        <v>1834</v>
      </c>
      <c r="D37" s="21">
        <v>1964</v>
      </c>
      <c r="E37" s="21">
        <v>1925</v>
      </c>
      <c r="F37" s="21">
        <v>2253</v>
      </c>
      <c r="G37" s="12" t="s">
        <v>60</v>
      </c>
      <c r="H37" s="12">
        <v>3040</v>
      </c>
      <c r="I37" s="12">
        <v>2959</v>
      </c>
      <c r="J37" s="12">
        <v>3290</v>
      </c>
      <c r="K37" s="12">
        <v>2412</v>
      </c>
      <c r="L37" s="12">
        <v>2850</v>
      </c>
      <c r="M37" s="12">
        <v>2193</v>
      </c>
      <c r="N37" s="12">
        <v>1035</v>
      </c>
      <c r="O37" s="13">
        <f>SUM(C37:N37)</f>
        <v>25755</v>
      </c>
    </row>
    <row r="39" spans="1:15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</sheetData>
  <mergeCells count="4">
    <mergeCell ref="A1:O1"/>
    <mergeCell ref="A2:O2"/>
    <mergeCell ref="A3:O3"/>
    <mergeCell ref="A39:O39"/>
  </mergeCells>
  <pageMargins left="0.23622047244094491" right="0.23622047244094491" top="0.19685039370078741" bottom="0.19685039370078741" header="0.11811023622047245" footer="0.11811023622047245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Social</vt:lpstr>
      <vt:lpstr>'Sec. Desarrollo Social'!Área_de_impresión</vt:lpstr>
      <vt:lpstr>'Sec. Desarrollo Social'!Títulos_a_imprimir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Jose Rafael Salinas Vidal</cp:lastModifiedBy>
  <cp:lastPrinted>2017-08-09T22:13:06Z</cp:lastPrinted>
  <dcterms:created xsi:type="dcterms:W3CDTF">2013-01-10T16:37:33Z</dcterms:created>
  <dcterms:modified xsi:type="dcterms:W3CDTF">2019-01-11T20:37:50Z</dcterms:modified>
</cp:coreProperties>
</file>